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 Thu Do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G32" i="1" s="1"/>
  <c r="F33" i="1" l="1"/>
  <c r="F34" i="1"/>
  <c r="G33" i="1"/>
  <c r="G27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2" i="1"/>
  <c r="G34" i="1" l="1"/>
  <c r="F35" i="1"/>
  <c r="G28" i="1"/>
  <c r="F36" i="1" l="1"/>
  <c r="G35" i="1"/>
  <c r="G29" i="1"/>
  <c r="G36" i="1" l="1"/>
  <c r="F37" i="1"/>
  <c r="G31" i="1"/>
  <c r="G30" i="1"/>
  <c r="F38" i="1" l="1"/>
  <c r="G37" i="1"/>
  <c r="G38" i="1" l="1"/>
  <c r="F39" i="1"/>
  <c r="F40" i="1" l="1"/>
  <c r="G39" i="1"/>
  <c r="G40" i="1" l="1"/>
  <c r="F41" i="1"/>
  <c r="F42" i="1" l="1"/>
  <c r="G41" i="1"/>
  <c r="G42" i="1" l="1"/>
  <c r="F43" i="1"/>
  <c r="F44" i="1" l="1"/>
  <c r="G43" i="1"/>
  <c r="G44" i="1" l="1"/>
  <c r="F45" i="1"/>
  <c r="F46" i="1" l="1"/>
  <c r="G45" i="1"/>
  <c r="G46" i="1" l="1"/>
  <c r="F47" i="1"/>
  <c r="F48" i="1" l="1"/>
  <c r="G47" i="1"/>
  <c r="G48" i="1" l="1"/>
  <c r="F49" i="1"/>
  <c r="F50" i="1" l="1"/>
  <c r="G49" i="1"/>
  <c r="G50" i="1" l="1"/>
  <c r="F51" i="1"/>
  <c r="F52" i="1" l="1"/>
  <c r="G51" i="1"/>
  <c r="G52" i="1" l="1"/>
  <c r="F53" i="1"/>
  <c r="F54" i="1" l="1"/>
  <c r="G53" i="1"/>
  <c r="G54" i="1" l="1"/>
  <c r="F55" i="1"/>
  <c r="F56" i="1" l="1"/>
  <c r="G55" i="1"/>
  <c r="G56" i="1" l="1"/>
  <c r="F57" i="1"/>
  <c r="F58" i="1" l="1"/>
  <c r="G57" i="1"/>
  <c r="G58" i="1" l="1"/>
  <c r="F59" i="1"/>
  <c r="G59" i="1" s="1"/>
</calcChain>
</file>

<file path=xl/sharedStrings.xml><?xml version="1.0" encoding="utf-8"?>
<sst xmlns="http://schemas.openxmlformats.org/spreadsheetml/2006/main" count="209" uniqueCount="208">
  <si>
    <t>Chương trình khuyến mại “Sân chơi driVadz, giải khát ngày hè”</t>
  </si>
  <si>
    <t>STT</t>
  </si>
  <si>
    <t>Họ và tên chủ xe</t>
  </si>
  <si>
    <t>Số dự đoán</t>
  </si>
  <si>
    <t>Số tham chiếu</t>
  </si>
  <si>
    <t>Giá trị tuyệt đối</t>
  </si>
  <si>
    <t>Thời điểm đoán số</t>
  </si>
  <si>
    <t>(A)</t>
  </si>
  <si>
    <t>(B)</t>
  </si>
  <si>
    <t>(D)</t>
  </si>
  <si>
    <t>(E)</t>
  </si>
  <si>
    <t>Biển số xe</t>
  </si>
  <si>
    <t>(C)</t>
  </si>
  <si>
    <t>(F)</t>
  </si>
  <si>
    <t>(G)=|(F)-(E)|</t>
  </si>
  <si>
    <t>Sau khi có dãy số tham chiếu từ Sở giao dịch chứng khoán TP Hồ Chí Minh, để đối chiếu kết quả, nhập dãy số tham chiếu tại ô được bôi màu trong cột Số tham chiếu (F)
Kết quả tại cột (G) chính là giá trị tuyệt đối giữa dãy số dự đoán và dãy số tham chiếu.</t>
  </si>
  <si>
    <t>Nguyễn Văn Cảnh</t>
  </si>
  <si>
    <t>Phạm Văn Chính</t>
  </si>
  <si>
    <t>Nguyễn Quốc Cường</t>
  </si>
  <si>
    <t>Trương Tự Cường</t>
  </si>
  <si>
    <t>Ngô Việt Cường</t>
  </si>
  <si>
    <t>Trần Anh Cường</t>
  </si>
  <si>
    <t>Ngô Huỳnh Đại</t>
  </si>
  <si>
    <t>Hà Mai Đức</t>
  </si>
  <si>
    <t>Khửu Thanh Dũng</t>
  </si>
  <si>
    <t>Nguyễn Nguyễn Đại Dương</t>
  </si>
  <si>
    <t>Nguyễn Khánh Duy</t>
  </si>
  <si>
    <t>Trần Minh Giang</t>
  </si>
  <si>
    <t>Trần Mạnh Hà</t>
  </si>
  <si>
    <t>Nguyễn Văn Hạnh</t>
  </si>
  <si>
    <t>Nguyễn Hải Hiền</t>
  </si>
  <si>
    <t>Nguyễn Quang Hiệp</t>
  </si>
  <si>
    <t>Nguyễn Minh Hiếu</t>
  </si>
  <si>
    <t xml:space="preserve">Trần Khải Hoàn </t>
  </si>
  <si>
    <t>Châu Việt Hùng</t>
  </si>
  <si>
    <t>Nguyễn Văn Phi Hùng</t>
  </si>
  <si>
    <t>Nguyễn Ngọc Hưng</t>
  </si>
  <si>
    <t>Nguyễn Tiến Huy</t>
  </si>
  <si>
    <t>Nguyễn Đắc Huynh</t>
  </si>
  <si>
    <t>Nguyễn Đăng Khôi</t>
  </si>
  <si>
    <t>Ao Hùng Linh</t>
  </si>
  <si>
    <t>Nguyễn Du Long</t>
  </si>
  <si>
    <t>Tạ Hoàng Long</t>
  </si>
  <si>
    <t>Trịnh Hữu Minh</t>
  </si>
  <si>
    <t>Nguyễn Nhựt Minh</t>
  </si>
  <si>
    <t>Lê Phương Kim Ngân</t>
  </si>
  <si>
    <t>Đinh Thế Phương</t>
  </si>
  <si>
    <t>Phan Bùi Quân</t>
  </si>
  <si>
    <t>Từ Quốc Quy</t>
  </si>
  <si>
    <t>Nguyễn Minh Sang</t>
  </si>
  <si>
    <t>Nguyễn Vũ Sơn</t>
  </si>
  <si>
    <t>Phạm Hồng Thái</t>
  </si>
  <si>
    <t>Ngô Việt Thắng</t>
  </si>
  <si>
    <t>Đặng Chí Thọ</t>
  </si>
  <si>
    <t>Lý Thị Ngọc Trân</t>
  </si>
  <si>
    <t>Nguyễn Xuân Tráng</t>
  </si>
  <si>
    <t>Lâm Sơn Trường</t>
  </si>
  <si>
    <t>Nguyễn Duy Tú</t>
  </si>
  <si>
    <t>Đỗ Văn Tuấn</t>
  </si>
  <si>
    <t>Trần Anh Tuấn</t>
  </si>
  <si>
    <t>Nguyễn Anh Tuấn</t>
  </si>
  <si>
    <t>Nguyễn Thanh Tùng</t>
  </si>
  <si>
    <t>Đoàn Thanh Tùng</t>
  </si>
  <si>
    <t>Ngô Hồng Vũ</t>
  </si>
  <si>
    <t>29C-31198</t>
  </si>
  <si>
    <t>30A-27600</t>
  </si>
  <si>
    <t>30A-11344</t>
  </si>
  <si>
    <t>51F-67594</t>
  </si>
  <si>
    <t>30E-13910</t>
  </si>
  <si>
    <t>30A-36623</t>
  </si>
  <si>
    <t>51F-64766</t>
  </si>
  <si>
    <t>30E-01594</t>
  </si>
  <si>
    <t>51A-18561</t>
  </si>
  <si>
    <t>51F-29562</t>
  </si>
  <si>
    <t>51F-26554</t>
  </si>
  <si>
    <t>51F-14175</t>
  </si>
  <si>
    <t>30P-0196</t>
  </si>
  <si>
    <t>29D-10774</t>
  </si>
  <si>
    <t>30A-29150</t>
  </si>
  <si>
    <t>51F-72578</t>
  </si>
  <si>
    <t>51F-53377</t>
  </si>
  <si>
    <t>30A-84248</t>
  </si>
  <si>
    <t>51F-21842</t>
  </si>
  <si>
    <t>51F-00374</t>
  </si>
  <si>
    <t>30M-0977</t>
  </si>
  <si>
    <t>30A-50721</t>
  </si>
  <si>
    <t>51F-65814</t>
  </si>
  <si>
    <t>30A-55783</t>
  </si>
  <si>
    <t>51F-80382</t>
  </si>
  <si>
    <t>51A-20225</t>
  </si>
  <si>
    <t>30A-41110</t>
  </si>
  <si>
    <t>51F-58384</t>
  </si>
  <si>
    <t>51A-47851</t>
  </si>
  <si>
    <t>51A-49527</t>
  </si>
  <si>
    <t>51F-35018</t>
  </si>
  <si>
    <t>37A-21071</t>
  </si>
  <si>
    <t>51F-72763</t>
  </si>
  <si>
    <t>51A-50562</t>
  </si>
  <si>
    <t>30A-77484</t>
  </si>
  <si>
    <t>30E-12613</t>
  </si>
  <si>
    <t>30A-83415</t>
  </si>
  <si>
    <t>29A-43560</t>
  </si>
  <si>
    <t>51F-32141</t>
  </si>
  <si>
    <t>29D-03219</t>
  </si>
  <si>
    <t>51F-28687</t>
  </si>
  <si>
    <t>30A-73569</t>
  </si>
  <si>
    <t>89A-04827</t>
  </si>
  <si>
    <t>51F-09143</t>
  </si>
  <si>
    <t>51F-63333</t>
  </si>
  <si>
    <t>30A-39080</t>
  </si>
  <si>
    <t>51A-14867</t>
  </si>
  <si>
    <t>29A-38870</t>
  </si>
  <si>
    <t>18:18:28 03/08/2016</t>
  </si>
  <si>
    <t>15:43:35 10/08/2016</t>
  </si>
  <si>
    <t>18:27:25 10/08/2016</t>
  </si>
  <si>
    <t>01:02:56 03/08/2016</t>
  </si>
  <si>
    <t>10:31:21 02/08/2016</t>
  </si>
  <si>
    <t>09:45:15 30/07/2016</t>
  </si>
  <si>
    <t>18:28:16 30/07/2016</t>
  </si>
  <si>
    <t>11:40:28 09/08/2016</t>
  </si>
  <si>
    <t>23:58:03 06/08/2016</t>
  </si>
  <si>
    <t>09:24:16 10/08/2016</t>
  </si>
  <si>
    <t>11:34:03 05/08/2016</t>
  </si>
  <si>
    <t>17:06:42 08/08/2016</t>
  </si>
  <si>
    <t>12:06:14 09/08/2016</t>
  </si>
  <si>
    <t>08:04:02 02/08/2016</t>
  </si>
  <si>
    <t>23:47:14 06/08/2016</t>
  </si>
  <si>
    <t>12:58:58 09/08/2016</t>
  </si>
  <si>
    <t>09:33:47 10/08/2016</t>
  </si>
  <si>
    <t>09:10:54 30/07/2016</t>
  </si>
  <si>
    <t>15:02:57 10/08/2016</t>
  </si>
  <si>
    <t>14:40:31 31/07/2016</t>
  </si>
  <si>
    <t>13:32:54 10/08/2016</t>
  </si>
  <si>
    <t>15:50:42 29/07/2016</t>
  </si>
  <si>
    <t>09:15:38 10/08/2016</t>
  </si>
  <si>
    <t>07:32:51 07/08/2016</t>
  </si>
  <si>
    <t>12:39:56 02/08/2016</t>
  </si>
  <si>
    <t>15:48:13 02/08/2016</t>
  </si>
  <si>
    <t>15:54:30 30/07/2016</t>
  </si>
  <si>
    <t>13:39:59 04/08/2016</t>
  </si>
  <si>
    <t>08:29:29 29/07/2016</t>
  </si>
  <si>
    <t>16:16:24 05/08/2016</t>
  </si>
  <si>
    <t>16:42:23 03/08/2016</t>
  </si>
  <si>
    <t>05:37:08 30/07/2016</t>
  </si>
  <si>
    <t>13:57:33 10/08/2016</t>
  </si>
  <si>
    <t>13:03:35 08/08/2016</t>
  </si>
  <si>
    <t>09:26:00 10/08/2016</t>
  </si>
  <si>
    <t>07:24:58 31/07/2016</t>
  </si>
  <si>
    <t>07:53:36 01/08/2016</t>
  </si>
  <si>
    <t>18:40:13 10/08/2016</t>
  </si>
  <si>
    <t>15:54:08 28/07/2016</t>
  </si>
  <si>
    <t>15:32:42 06/08/2016</t>
  </si>
  <si>
    <t>22:52:42 29/07/2016</t>
  </si>
  <si>
    <t>12:37:00 06/08/2016</t>
  </si>
  <si>
    <t>17:17:28 04/08/2016</t>
  </si>
  <si>
    <t>10:19:38 29/07/2016</t>
  </si>
  <si>
    <t>21:02:05 28/07/2016</t>
  </si>
  <si>
    <t>09:21:01 10/08/2016</t>
  </si>
  <si>
    <t>14:55:48 01/08/2016</t>
  </si>
  <si>
    <t>09:40:44 10/08/2016</t>
  </si>
  <si>
    <t>376975</t>
  </si>
  <si>
    <t>030578</t>
  </si>
  <si>
    <t>136895</t>
  </si>
  <si>
    <t>100716</t>
  </si>
  <si>
    <t>041011</t>
  </si>
  <si>
    <t>101010</t>
  </si>
  <si>
    <t>368766</t>
  </si>
  <si>
    <t>140814</t>
  </si>
  <si>
    <t>250790</t>
  </si>
  <si>
    <t>332794</t>
  </si>
  <si>
    <t>091432</t>
  </si>
  <si>
    <t>606303</t>
  </si>
  <si>
    <t>266533</t>
  </si>
  <si>
    <t>250521</t>
  </si>
  <si>
    <t>142828</t>
  </si>
  <si>
    <t>009720</t>
  </si>
  <si>
    <t>768754</t>
  </si>
  <si>
    <t>842248</t>
  </si>
  <si>
    <t>374125</t>
  </si>
  <si>
    <t>220309</t>
  </si>
  <si>
    <t>135368</t>
  </si>
  <si>
    <t>001268</t>
  </si>
  <si>
    <t>515689</t>
  </si>
  <si>
    <t>120889</t>
  </si>
  <si>
    <t>657393</t>
  </si>
  <si>
    <t>465079</t>
  </si>
  <si>
    <t>352830</t>
  </si>
  <si>
    <t>199886</t>
  </si>
  <si>
    <t>231188</t>
  </si>
  <si>
    <t>618305</t>
  </si>
  <si>
    <t>061183</t>
  </si>
  <si>
    <t>868415</t>
  </si>
  <si>
    <t>230915</t>
  </si>
  <si>
    <t>281958</t>
  </si>
  <si>
    <t>227347</t>
  </si>
  <si>
    <t>561820</t>
  </si>
  <si>
    <t>160813</t>
  </si>
  <si>
    <t>279821</t>
  </si>
  <si>
    <t>330337</t>
  </si>
  <si>
    <t>111926</t>
  </si>
  <si>
    <t>232569</t>
  </si>
  <si>
    <t>136899</t>
  </si>
  <si>
    <t>804887</t>
  </si>
  <si>
    <t>787539</t>
  </si>
  <si>
    <t>562839</t>
  </si>
  <si>
    <t>146628</t>
  </si>
  <si>
    <t>281186</t>
  </si>
  <si>
    <t>BẢNG ĐỐI CHIẾU KẾT QUẢ DỰ ĐOÁN LẦN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</si>
</sst>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" fontId="2" fillId="0" borderId="0" xfId="0" applyNumberFormat="1" applyFont="1"/>
    <xf numFmtId="1" fontId="1" fillId="2" borderId="1" xfId="0" applyNumberFormat="1" applyFont="1" applyFill="1" applyBorder="1" applyAlignment="1">
      <alignment horizontal="center" vertical="top"/>
    </xf>
    <xf numFmtId="1" fontId="2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1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3" fontId="1" fillId="0" borderId="0" xfId="1" applyNumberFormat="1" applyFont="1" applyAlignment="1"/>
    <xf numFmtId="3" fontId="2" fillId="0" borderId="0" xfId="1" applyNumberFormat="1" applyFont="1" applyBorder="1"/>
    <xf numFmtId="3" fontId="1" fillId="2" borderId="1" xfId="1" applyNumberFormat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top"/>
    </xf>
    <xf numFmtId="3" fontId="2" fillId="0" borderId="1" xfId="1" applyNumberFormat="1" applyFont="1" applyBorder="1" applyAlignment="1">
      <alignment vertical="center"/>
    </xf>
    <xf numFmtId="3" fontId="2" fillId="0" borderId="0" xfId="1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866775</xdr:colOff>
      <xdr:row>4</xdr:row>
      <xdr:rowOff>6643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028700" cy="68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64"/>
  <sheetViews>
    <sheetView tabSelected="1" view="pageLayout" topLeftCell="A10" zoomScaleNormal="100" workbookViewId="0">
      <selection activeCell="G14" sqref="G14"/>
    </sheetView>
  </sheetViews>
  <sheetFormatPr defaultRowHeight="15" x14ac:dyDescent="0.25"/>
  <cols>
    <col min="1" max="1" width="5.28515625" style="2" customWidth="1"/>
    <col min="2" max="2" width="25" style="16" customWidth="1"/>
    <col min="3" max="3" width="10.140625" style="1" customWidth="1"/>
    <col min="4" max="4" width="18.28515625" style="1" customWidth="1"/>
    <col min="5" max="5" width="8.42578125" style="34" customWidth="1"/>
    <col min="6" max="6" width="8.7109375" style="10" customWidth="1"/>
    <col min="7" max="7" width="11.140625" style="33" customWidth="1"/>
    <col min="8" max="8" width="17" style="1" customWidth="1"/>
    <col min="9" max="9" width="9.140625" style="1"/>
    <col min="10" max="10" width="12.42578125" style="1" customWidth="1"/>
    <col min="11" max="11" width="9.140625" style="1"/>
    <col min="12" max="12" width="11.28515625" style="1" customWidth="1"/>
    <col min="13" max="16384" width="9.140625" style="1"/>
  </cols>
  <sheetData>
    <row r="5" spans="1:13" x14ac:dyDescent="0.25">
      <c r="A5" s="26" t="s">
        <v>207</v>
      </c>
      <c r="B5" s="26"/>
      <c r="C5" s="26"/>
      <c r="D5" s="26"/>
      <c r="E5" s="26"/>
      <c r="F5" s="26"/>
      <c r="G5" s="26"/>
    </row>
    <row r="6" spans="1:13" x14ac:dyDescent="0.25">
      <c r="A6" s="26" t="s">
        <v>0</v>
      </c>
      <c r="B6" s="26"/>
      <c r="C6" s="26"/>
      <c r="D6" s="26"/>
      <c r="E6" s="26"/>
      <c r="F6" s="26"/>
      <c r="G6" s="26"/>
      <c r="I6" s="3"/>
      <c r="J6" s="3"/>
      <c r="K6" s="3"/>
      <c r="L6" s="3"/>
    </row>
    <row r="7" spans="1:13" x14ac:dyDescent="0.25">
      <c r="G7" s="28"/>
      <c r="H7" s="3"/>
      <c r="I7" s="3"/>
      <c r="J7" s="3"/>
      <c r="K7" s="3"/>
      <c r="L7" s="3"/>
    </row>
    <row r="8" spans="1:13" ht="49.5" customHeight="1" x14ac:dyDescent="0.25">
      <c r="A8" s="27" t="s">
        <v>15</v>
      </c>
      <c r="B8" s="27"/>
      <c r="C8" s="27"/>
      <c r="D8" s="27"/>
      <c r="E8" s="27"/>
      <c r="F8" s="27"/>
      <c r="G8" s="27"/>
      <c r="H8" s="3"/>
      <c r="I8" s="3"/>
      <c r="J8" s="3"/>
      <c r="K8" s="3"/>
      <c r="L8" s="3"/>
    </row>
    <row r="9" spans="1:13" x14ac:dyDescent="0.25">
      <c r="A9" s="8"/>
      <c r="B9" s="17"/>
      <c r="C9" s="9"/>
      <c r="D9" s="9"/>
      <c r="E9" s="35"/>
      <c r="F9" s="12"/>
      <c r="G9" s="29"/>
      <c r="J9" s="5"/>
      <c r="K9" s="5"/>
      <c r="L9" s="5"/>
      <c r="M9" s="5"/>
    </row>
    <row r="10" spans="1:13" s="14" customFormat="1" ht="45" customHeight="1" x14ac:dyDescent="0.25">
      <c r="A10" s="13" t="s">
        <v>1</v>
      </c>
      <c r="B10" s="13" t="s">
        <v>2</v>
      </c>
      <c r="C10" s="13" t="s">
        <v>11</v>
      </c>
      <c r="D10" s="13" t="s">
        <v>6</v>
      </c>
      <c r="E10" s="38" t="s">
        <v>3</v>
      </c>
      <c r="F10" s="15" t="s">
        <v>4</v>
      </c>
      <c r="G10" s="30" t="s">
        <v>5</v>
      </c>
    </row>
    <row r="11" spans="1:13" x14ac:dyDescent="0.25">
      <c r="A11" s="7" t="s">
        <v>7</v>
      </c>
      <c r="B11" s="18" t="s">
        <v>8</v>
      </c>
      <c r="C11" s="7" t="s">
        <v>12</v>
      </c>
      <c r="D11" s="7" t="s">
        <v>9</v>
      </c>
      <c r="E11" s="36" t="s">
        <v>10</v>
      </c>
      <c r="F11" s="11" t="s">
        <v>13</v>
      </c>
      <c r="G11" s="31" t="s">
        <v>14</v>
      </c>
      <c r="J11" s="5"/>
    </row>
    <row r="12" spans="1:13" x14ac:dyDescent="0.25">
      <c r="A12" s="6">
        <v>1</v>
      </c>
      <c r="B12" s="22" t="s">
        <v>16</v>
      </c>
      <c r="C12" s="20" t="s">
        <v>64</v>
      </c>
      <c r="D12" s="20" t="s">
        <v>112</v>
      </c>
      <c r="E12" s="37" t="s">
        <v>160</v>
      </c>
      <c r="F12" s="19">
        <v>0</v>
      </c>
      <c r="G12" s="32">
        <f xml:space="preserve"> ABS(F12-E12)</f>
        <v>376975</v>
      </c>
      <c r="J12" s="4"/>
    </row>
    <row r="13" spans="1:13" x14ac:dyDescent="0.25">
      <c r="A13" s="6">
        <v>2</v>
      </c>
      <c r="B13" s="22" t="s">
        <v>17</v>
      </c>
      <c r="C13" s="20" t="s">
        <v>65</v>
      </c>
      <c r="D13" s="20" t="s">
        <v>113</v>
      </c>
      <c r="E13" s="37" t="s">
        <v>161</v>
      </c>
      <c r="F13" s="21">
        <f>F12</f>
        <v>0</v>
      </c>
      <c r="G13" s="32">
        <f t="shared" ref="G13:G15" si="0" xml:space="preserve"> ABS(F13-E13)</f>
        <v>30578</v>
      </c>
    </row>
    <row r="14" spans="1:13" ht="19.5" customHeight="1" x14ac:dyDescent="0.25">
      <c r="A14" s="6">
        <v>3</v>
      </c>
      <c r="B14" s="22" t="s">
        <v>18</v>
      </c>
      <c r="C14" s="20" t="s">
        <v>66</v>
      </c>
      <c r="D14" s="20" t="s">
        <v>114</v>
      </c>
      <c r="E14" s="37" t="s">
        <v>162</v>
      </c>
      <c r="F14" s="21">
        <f t="shared" ref="F14:F59" si="1">F13</f>
        <v>0</v>
      </c>
      <c r="G14" s="32">
        <f t="shared" si="0"/>
        <v>136895</v>
      </c>
    </row>
    <row r="15" spans="1:13" x14ac:dyDescent="0.25">
      <c r="A15" s="6">
        <v>4</v>
      </c>
      <c r="B15" s="22" t="s">
        <v>19</v>
      </c>
      <c r="C15" s="20" t="s">
        <v>67</v>
      </c>
      <c r="D15" s="20" t="s">
        <v>115</v>
      </c>
      <c r="E15" s="37" t="s">
        <v>163</v>
      </c>
      <c r="F15" s="21">
        <f t="shared" si="1"/>
        <v>0</v>
      </c>
      <c r="G15" s="32">
        <f t="shared" si="0"/>
        <v>100716</v>
      </c>
    </row>
    <row r="16" spans="1:13" x14ac:dyDescent="0.25">
      <c r="A16" s="6">
        <v>5</v>
      </c>
      <c r="B16" s="22" t="s">
        <v>20</v>
      </c>
      <c r="C16" s="23" t="s">
        <v>68</v>
      </c>
      <c r="D16" s="20" t="s">
        <v>116</v>
      </c>
      <c r="E16" s="37" t="s">
        <v>164</v>
      </c>
      <c r="F16" s="21">
        <f t="shared" si="1"/>
        <v>0</v>
      </c>
      <c r="G16" s="32">
        <f t="shared" ref="G16:G31" si="2" xml:space="preserve"> ABS(F16-E16)</f>
        <v>41011</v>
      </c>
    </row>
    <row r="17" spans="1:7" x14ac:dyDescent="0.25">
      <c r="A17" s="6">
        <v>6</v>
      </c>
      <c r="B17" s="22" t="s">
        <v>21</v>
      </c>
      <c r="C17" s="20" t="s">
        <v>69</v>
      </c>
      <c r="D17" s="20" t="s">
        <v>117</v>
      </c>
      <c r="E17" s="37" t="s">
        <v>165</v>
      </c>
      <c r="F17" s="21">
        <f t="shared" si="1"/>
        <v>0</v>
      </c>
      <c r="G17" s="32">
        <f t="shared" si="2"/>
        <v>101010</v>
      </c>
    </row>
    <row r="18" spans="1:7" x14ac:dyDescent="0.25">
      <c r="A18" s="6">
        <v>7</v>
      </c>
      <c r="B18" s="22" t="s">
        <v>22</v>
      </c>
      <c r="C18" s="20" t="s">
        <v>70</v>
      </c>
      <c r="D18" s="20" t="s">
        <v>118</v>
      </c>
      <c r="E18" s="37" t="s">
        <v>166</v>
      </c>
      <c r="F18" s="21">
        <f t="shared" si="1"/>
        <v>0</v>
      </c>
      <c r="G18" s="32">
        <f t="shared" si="2"/>
        <v>368766</v>
      </c>
    </row>
    <row r="19" spans="1:7" x14ac:dyDescent="0.25">
      <c r="A19" s="6">
        <v>8</v>
      </c>
      <c r="B19" s="22" t="s">
        <v>23</v>
      </c>
      <c r="C19" s="23" t="s">
        <v>71</v>
      </c>
      <c r="D19" s="20" t="s">
        <v>119</v>
      </c>
      <c r="E19" s="37" t="s">
        <v>167</v>
      </c>
      <c r="F19" s="21">
        <f t="shared" si="1"/>
        <v>0</v>
      </c>
      <c r="G19" s="32">
        <f t="shared" si="2"/>
        <v>140814</v>
      </c>
    </row>
    <row r="20" spans="1:7" x14ac:dyDescent="0.25">
      <c r="A20" s="6">
        <v>9</v>
      </c>
      <c r="B20" s="22" t="s">
        <v>24</v>
      </c>
      <c r="C20" s="20" t="s">
        <v>72</v>
      </c>
      <c r="D20" s="20" t="s">
        <v>120</v>
      </c>
      <c r="E20" s="37" t="s">
        <v>168</v>
      </c>
      <c r="F20" s="21">
        <f t="shared" si="1"/>
        <v>0</v>
      </c>
      <c r="G20" s="32">
        <f t="shared" si="2"/>
        <v>250790</v>
      </c>
    </row>
    <row r="21" spans="1:7" ht="18.75" customHeight="1" x14ac:dyDescent="0.25">
      <c r="A21" s="6">
        <v>10</v>
      </c>
      <c r="B21" s="22" t="s">
        <v>25</v>
      </c>
      <c r="C21" s="20" t="s">
        <v>73</v>
      </c>
      <c r="D21" s="20" t="s">
        <v>121</v>
      </c>
      <c r="E21" s="37" t="s">
        <v>169</v>
      </c>
      <c r="F21" s="21">
        <f t="shared" si="1"/>
        <v>0</v>
      </c>
      <c r="G21" s="32">
        <f t="shared" si="2"/>
        <v>332794</v>
      </c>
    </row>
    <row r="22" spans="1:7" x14ac:dyDescent="0.25">
      <c r="A22" s="6">
        <v>11</v>
      </c>
      <c r="B22" s="22" t="s">
        <v>26</v>
      </c>
      <c r="C22" s="20" t="s">
        <v>74</v>
      </c>
      <c r="D22" s="20" t="s">
        <v>122</v>
      </c>
      <c r="E22" s="37" t="s">
        <v>170</v>
      </c>
      <c r="F22" s="21">
        <f t="shared" si="1"/>
        <v>0</v>
      </c>
      <c r="G22" s="32">
        <f t="shared" si="2"/>
        <v>91432</v>
      </c>
    </row>
    <row r="23" spans="1:7" x14ac:dyDescent="0.25">
      <c r="A23" s="6">
        <v>12</v>
      </c>
      <c r="B23" s="22" t="s">
        <v>27</v>
      </c>
      <c r="C23" s="20" t="s">
        <v>75</v>
      </c>
      <c r="D23" s="20" t="s">
        <v>123</v>
      </c>
      <c r="E23" s="37" t="s">
        <v>171</v>
      </c>
      <c r="F23" s="21">
        <f t="shared" si="1"/>
        <v>0</v>
      </c>
      <c r="G23" s="32">
        <f t="shared" si="2"/>
        <v>606303</v>
      </c>
    </row>
    <row r="24" spans="1:7" x14ac:dyDescent="0.25">
      <c r="A24" s="6">
        <v>13</v>
      </c>
      <c r="B24" s="22" t="s">
        <v>28</v>
      </c>
      <c r="C24" s="20" t="s">
        <v>76</v>
      </c>
      <c r="D24" s="20" t="s">
        <v>124</v>
      </c>
      <c r="E24" s="37" t="s">
        <v>172</v>
      </c>
      <c r="F24" s="21">
        <f t="shared" si="1"/>
        <v>0</v>
      </c>
      <c r="G24" s="32">
        <f t="shared" si="2"/>
        <v>266533</v>
      </c>
    </row>
    <row r="25" spans="1:7" x14ac:dyDescent="0.25">
      <c r="A25" s="6">
        <v>14</v>
      </c>
      <c r="B25" s="22" t="s">
        <v>29</v>
      </c>
      <c r="C25" s="20" t="s">
        <v>77</v>
      </c>
      <c r="D25" s="20" t="s">
        <v>125</v>
      </c>
      <c r="E25" s="37" t="s">
        <v>173</v>
      </c>
      <c r="F25" s="21">
        <f t="shared" si="1"/>
        <v>0</v>
      </c>
      <c r="G25" s="32">
        <f t="shared" si="2"/>
        <v>250521</v>
      </c>
    </row>
    <row r="26" spans="1:7" x14ac:dyDescent="0.25">
      <c r="A26" s="6">
        <v>15</v>
      </c>
      <c r="B26" s="22" t="s">
        <v>30</v>
      </c>
      <c r="C26" s="20" t="s">
        <v>78</v>
      </c>
      <c r="D26" s="20" t="s">
        <v>126</v>
      </c>
      <c r="E26" s="37" t="s">
        <v>174</v>
      </c>
      <c r="F26" s="21">
        <f t="shared" si="1"/>
        <v>0</v>
      </c>
      <c r="G26" s="32">
        <f t="shared" si="2"/>
        <v>142828</v>
      </c>
    </row>
    <row r="27" spans="1:7" ht="17.25" customHeight="1" x14ac:dyDescent="0.25">
      <c r="A27" s="6">
        <v>16</v>
      </c>
      <c r="B27" s="22" t="s">
        <v>31</v>
      </c>
      <c r="C27" s="20" t="s">
        <v>79</v>
      </c>
      <c r="D27" s="20" t="s">
        <v>127</v>
      </c>
      <c r="E27" s="37" t="s">
        <v>175</v>
      </c>
      <c r="F27" s="21">
        <f t="shared" si="1"/>
        <v>0</v>
      </c>
      <c r="G27" s="32">
        <f t="shared" si="2"/>
        <v>9720</v>
      </c>
    </row>
    <row r="28" spans="1:7" x14ac:dyDescent="0.25">
      <c r="A28" s="6">
        <v>17</v>
      </c>
      <c r="B28" s="22" t="s">
        <v>32</v>
      </c>
      <c r="C28" s="20" t="s">
        <v>80</v>
      </c>
      <c r="D28" s="20" t="s">
        <v>128</v>
      </c>
      <c r="E28" s="37" t="s">
        <v>176</v>
      </c>
      <c r="F28" s="21">
        <f t="shared" si="1"/>
        <v>0</v>
      </c>
      <c r="G28" s="32">
        <f t="shared" si="2"/>
        <v>768754</v>
      </c>
    </row>
    <row r="29" spans="1:7" x14ac:dyDescent="0.25">
      <c r="A29" s="6">
        <v>18</v>
      </c>
      <c r="B29" s="22" t="s">
        <v>33</v>
      </c>
      <c r="C29" s="20" t="s">
        <v>81</v>
      </c>
      <c r="D29" s="20" t="s">
        <v>129</v>
      </c>
      <c r="E29" s="37" t="s">
        <v>177</v>
      </c>
      <c r="F29" s="21">
        <f t="shared" si="1"/>
        <v>0</v>
      </c>
      <c r="G29" s="32">
        <f t="shared" si="2"/>
        <v>842248</v>
      </c>
    </row>
    <row r="30" spans="1:7" x14ac:dyDescent="0.25">
      <c r="A30" s="6">
        <v>19</v>
      </c>
      <c r="B30" s="22" t="s">
        <v>34</v>
      </c>
      <c r="C30" s="20" t="s">
        <v>82</v>
      </c>
      <c r="D30" s="20" t="s">
        <v>130</v>
      </c>
      <c r="E30" s="37" t="s">
        <v>178</v>
      </c>
      <c r="F30" s="21">
        <f t="shared" si="1"/>
        <v>0</v>
      </c>
      <c r="G30" s="32">
        <f t="shared" si="2"/>
        <v>374125</v>
      </c>
    </row>
    <row r="31" spans="1:7" ht="17.25" customHeight="1" x14ac:dyDescent="0.25">
      <c r="A31" s="6">
        <v>20</v>
      </c>
      <c r="B31" s="22" t="s">
        <v>35</v>
      </c>
      <c r="C31" s="20" t="s">
        <v>83</v>
      </c>
      <c r="D31" s="20" t="s">
        <v>131</v>
      </c>
      <c r="E31" s="37" t="s">
        <v>179</v>
      </c>
      <c r="F31" s="21">
        <f t="shared" si="1"/>
        <v>0</v>
      </c>
      <c r="G31" s="32">
        <f t="shared" si="2"/>
        <v>220309</v>
      </c>
    </row>
    <row r="32" spans="1:7" x14ac:dyDescent="0.25">
      <c r="A32" s="6">
        <v>21</v>
      </c>
      <c r="B32" s="22" t="s">
        <v>36</v>
      </c>
      <c r="C32" s="20" t="s">
        <v>84</v>
      </c>
      <c r="D32" s="20" t="s">
        <v>132</v>
      </c>
      <c r="E32" s="37" t="s">
        <v>180</v>
      </c>
      <c r="F32" s="21">
        <f t="shared" si="1"/>
        <v>0</v>
      </c>
      <c r="G32" s="32">
        <f t="shared" ref="G32:G59" si="3" xml:space="preserve"> ABS(F32-E32)</f>
        <v>135368</v>
      </c>
    </row>
    <row r="33" spans="1:7" x14ac:dyDescent="0.25">
      <c r="A33" s="6">
        <v>22</v>
      </c>
      <c r="B33" s="22" t="s">
        <v>37</v>
      </c>
      <c r="C33" s="20" t="s">
        <v>85</v>
      </c>
      <c r="D33" s="20" t="s">
        <v>133</v>
      </c>
      <c r="E33" s="37" t="s">
        <v>181</v>
      </c>
      <c r="F33" s="21">
        <f t="shared" si="1"/>
        <v>0</v>
      </c>
      <c r="G33" s="32">
        <f t="shared" si="3"/>
        <v>1268</v>
      </c>
    </row>
    <row r="34" spans="1:7" x14ac:dyDescent="0.25">
      <c r="A34" s="6">
        <v>23</v>
      </c>
      <c r="B34" s="22" t="s">
        <v>38</v>
      </c>
      <c r="C34" s="20" t="s">
        <v>86</v>
      </c>
      <c r="D34" s="20" t="s">
        <v>134</v>
      </c>
      <c r="E34" s="37" t="s">
        <v>182</v>
      </c>
      <c r="F34" s="21">
        <f t="shared" si="1"/>
        <v>0</v>
      </c>
      <c r="G34" s="32">
        <f t="shared" si="3"/>
        <v>515689</v>
      </c>
    </row>
    <row r="35" spans="1:7" x14ac:dyDescent="0.25">
      <c r="A35" s="6">
        <v>24</v>
      </c>
      <c r="B35" s="22" t="s">
        <v>39</v>
      </c>
      <c r="C35" s="20" t="s">
        <v>87</v>
      </c>
      <c r="D35" s="20" t="s">
        <v>135</v>
      </c>
      <c r="E35" s="37" t="s">
        <v>183</v>
      </c>
      <c r="F35" s="21">
        <f t="shared" si="1"/>
        <v>0</v>
      </c>
      <c r="G35" s="32">
        <f t="shared" si="3"/>
        <v>120889</v>
      </c>
    </row>
    <row r="36" spans="1:7" x14ac:dyDescent="0.25">
      <c r="A36" s="6">
        <v>25</v>
      </c>
      <c r="B36" s="22" t="s">
        <v>40</v>
      </c>
      <c r="C36" s="20" t="s">
        <v>88</v>
      </c>
      <c r="D36" s="20" t="s">
        <v>136</v>
      </c>
      <c r="E36" s="37" t="s">
        <v>184</v>
      </c>
      <c r="F36" s="21">
        <f t="shared" si="1"/>
        <v>0</v>
      </c>
      <c r="G36" s="32">
        <f t="shared" si="3"/>
        <v>657393</v>
      </c>
    </row>
    <row r="37" spans="1:7" x14ac:dyDescent="0.25">
      <c r="A37" s="6">
        <v>26</v>
      </c>
      <c r="B37" s="22" t="s">
        <v>41</v>
      </c>
      <c r="C37" s="20" t="s">
        <v>89</v>
      </c>
      <c r="D37" s="20" t="s">
        <v>137</v>
      </c>
      <c r="E37" s="37" t="s">
        <v>185</v>
      </c>
      <c r="F37" s="21">
        <f t="shared" si="1"/>
        <v>0</v>
      </c>
      <c r="G37" s="32">
        <f t="shared" si="3"/>
        <v>465079</v>
      </c>
    </row>
    <row r="38" spans="1:7" x14ac:dyDescent="0.25">
      <c r="A38" s="6">
        <v>27</v>
      </c>
      <c r="B38" s="22" t="s">
        <v>42</v>
      </c>
      <c r="C38" s="20" t="s">
        <v>90</v>
      </c>
      <c r="D38" s="20" t="s">
        <v>138</v>
      </c>
      <c r="E38" s="37" t="s">
        <v>186</v>
      </c>
      <c r="F38" s="21">
        <f t="shared" si="1"/>
        <v>0</v>
      </c>
      <c r="G38" s="32">
        <f t="shared" si="3"/>
        <v>352830</v>
      </c>
    </row>
    <row r="39" spans="1:7" x14ac:dyDescent="0.25">
      <c r="A39" s="6">
        <v>28</v>
      </c>
      <c r="B39" s="22" t="s">
        <v>43</v>
      </c>
      <c r="C39" s="20" t="s">
        <v>91</v>
      </c>
      <c r="D39" s="20" t="s">
        <v>139</v>
      </c>
      <c r="E39" s="37" t="s">
        <v>187</v>
      </c>
      <c r="F39" s="21">
        <f t="shared" si="1"/>
        <v>0</v>
      </c>
      <c r="G39" s="32">
        <f t="shared" si="3"/>
        <v>199886</v>
      </c>
    </row>
    <row r="40" spans="1:7" x14ac:dyDescent="0.25">
      <c r="A40" s="6">
        <v>29</v>
      </c>
      <c r="B40" s="22" t="s">
        <v>44</v>
      </c>
      <c r="C40" s="20" t="s">
        <v>92</v>
      </c>
      <c r="D40" s="20" t="s">
        <v>140</v>
      </c>
      <c r="E40" s="37" t="s">
        <v>188</v>
      </c>
      <c r="F40" s="21">
        <f t="shared" si="1"/>
        <v>0</v>
      </c>
      <c r="G40" s="32">
        <f t="shared" si="3"/>
        <v>231188</v>
      </c>
    </row>
    <row r="41" spans="1:7" ht="18" customHeight="1" x14ac:dyDescent="0.25">
      <c r="A41" s="6">
        <v>30</v>
      </c>
      <c r="B41" s="22" t="s">
        <v>45</v>
      </c>
      <c r="C41" s="20" t="s">
        <v>93</v>
      </c>
      <c r="D41" s="20" t="s">
        <v>141</v>
      </c>
      <c r="E41" s="37" t="s">
        <v>189</v>
      </c>
      <c r="F41" s="21">
        <f t="shared" si="1"/>
        <v>0</v>
      </c>
      <c r="G41" s="32">
        <f t="shared" si="3"/>
        <v>618305</v>
      </c>
    </row>
    <row r="42" spans="1:7" x14ac:dyDescent="0.25">
      <c r="A42" s="6">
        <v>31</v>
      </c>
      <c r="B42" s="22" t="s">
        <v>46</v>
      </c>
      <c r="C42" s="20" t="s">
        <v>94</v>
      </c>
      <c r="D42" s="20" t="s">
        <v>142</v>
      </c>
      <c r="E42" s="37" t="s">
        <v>190</v>
      </c>
      <c r="F42" s="21">
        <f t="shared" si="1"/>
        <v>0</v>
      </c>
      <c r="G42" s="32">
        <f t="shared" si="3"/>
        <v>61183</v>
      </c>
    </row>
    <row r="43" spans="1:7" x14ac:dyDescent="0.25">
      <c r="A43" s="6">
        <v>32</v>
      </c>
      <c r="B43" s="22" t="s">
        <v>47</v>
      </c>
      <c r="C43" s="20" t="s">
        <v>95</v>
      </c>
      <c r="D43" s="20" t="s">
        <v>143</v>
      </c>
      <c r="E43" s="37" t="s">
        <v>163</v>
      </c>
      <c r="F43" s="21">
        <f t="shared" si="1"/>
        <v>0</v>
      </c>
      <c r="G43" s="32">
        <f t="shared" si="3"/>
        <v>100716</v>
      </c>
    </row>
    <row r="44" spans="1:7" x14ac:dyDescent="0.25">
      <c r="A44" s="6">
        <v>33</v>
      </c>
      <c r="B44" s="22" t="s">
        <v>48</v>
      </c>
      <c r="C44" s="20" t="s">
        <v>96</v>
      </c>
      <c r="D44" s="20" t="s">
        <v>144</v>
      </c>
      <c r="E44" s="37" t="s">
        <v>191</v>
      </c>
      <c r="F44" s="21">
        <f t="shared" si="1"/>
        <v>0</v>
      </c>
      <c r="G44" s="32">
        <f t="shared" si="3"/>
        <v>868415</v>
      </c>
    </row>
    <row r="45" spans="1:7" x14ac:dyDescent="0.25">
      <c r="A45" s="6">
        <v>34</v>
      </c>
      <c r="B45" s="22" t="s">
        <v>49</v>
      </c>
      <c r="C45" s="20" t="s">
        <v>97</v>
      </c>
      <c r="D45" s="20" t="s">
        <v>145</v>
      </c>
      <c r="E45" s="37" t="s">
        <v>192</v>
      </c>
      <c r="F45" s="21">
        <f t="shared" si="1"/>
        <v>0</v>
      </c>
      <c r="G45" s="32">
        <f t="shared" si="3"/>
        <v>230915</v>
      </c>
    </row>
    <row r="46" spans="1:7" x14ac:dyDescent="0.25">
      <c r="A46" s="6">
        <v>35</v>
      </c>
      <c r="B46" s="22" t="s">
        <v>50</v>
      </c>
      <c r="C46" s="20" t="s">
        <v>98</v>
      </c>
      <c r="D46" s="20" t="s">
        <v>146</v>
      </c>
      <c r="E46" s="37" t="s">
        <v>193</v>
      </c>
      <c r="F46" s="21">
        <f t="shared" si="1"/>
        <v>0</v>
      </c>
      <c r="G46" s="32">
        <f t="shared" si="3"/>
        <v>281958</v>
      </c>
    </row>
    <row r="47" spans="1:7" x14ac:dyDescent="0.25">
      <c r="A47" s="6">
        <v>36</v>
      </c>
      <c r="B47" s="22" t="s">
        <v>51</v>
      </c>
      <c r="C47" s="23" t="s">
        <v>99</v>
      </c>
      <c r="D47" s="20" t="s">
        <v>147</v>
      </c>
      <c r="E47" s="37" t="s">
        <v>194</v>
      </c>
      <c r="F47" s="21">
        <f t="shared" si="1"/>
        <v>0</v>
      </c>
      <c r="G47" s="32">
        <f t="shared" si="3"/>
        <v>227347</v>
      </c>
    </row>
    <row r="48" spans="1:7" x14ac:dyDescent="0.25">
      <c r="A48" s="6">
        <v>37</v>
      </c>
      <c r="B48" s="22" t="s">
        <v>52</v>
      </c>
      <c r="C48" s="20" t="s">
        <v>100</v>
      </c>
      <c r="D48" s="20" t="s">
        <v>148</v>
      </c>
      <c r="E48" s="37" t="s">
        <v>195</v>
      </c>
      <c r="F48" s="21">
        <f t="shared" si="1"/>
        <v>0</v>
      </c>
      <c r="G48" s="32">
        <f t="shared" si="3"/>
        <v>561820</v>
      </c>
    </row>
    <row r="49" spans="1:7" x14ac:dyDescent="0.25">
      <c r="A49" s="6">
        <v>38</v>
      </c>
      <c r="B49" s="22" t="s">
        <v>53</v>
      </c>
      <c r="C49" s="20" t="s">
        <v>101</v>
      </c>
      <c r="D49" s="20" t="s">
        <v>149</v>
      </c>
      <c r="E49" s="37" t="s">
        <v>196</v>
      </c>
      <c r="F49" s="21">
        <f t="shared" si="1"/>
        <v>0</v>
      </c>
      <c r="G49" s="32">
        <f t="shared" si="3"/>
        <v>160813</v>
      </c>
    </row>
    <row r="50" spans="1:7" x14ac:dyDescent="0.25">
      <c r="A50" s="6">
        <v>39</v>
      </c>
      <c r="B50" s="22" t="s">
        <v>54</v>
      </c>
      <c r="C50" s="20" t="s">
        <v>102</v>
      </c>
      <c r="D50" s="20" t="s">
        <v>150</v>
      </c>
      <c r="E50" s="37" t="s">
        <v>197</v>
      </c>
      <c r="F50" s="21">
        <f t="shared" si="1"/>
        <v>0</v>
      </c>
      <c r="G50" s="32">
        <f t="shared" si="3"/>
        <v>279821</v>
      </c>
    </row>
    <row r="51" spans="1:7" x14ac:dyDescent="0.25">
      <c r="A51" s="6">
        <v>40</v>
      </c>
      <c r="B51" s="22" t="s">
        <v>55</v>
      </c>
      <c r="C51" s="20" t="s">
        <v>103</v>
      </c>
      <c r="D51" s="20" t="s">
        <v>151</v>
      </c>
      <c r="E51" s="37" t="s">
        <v>198</v>
      </c>
      <c r="F51" s="21">
        <f t="shared" si="1"/>
        <v>0</v>
      </c>
      <c r="G51" s="32">
        <f t="shared" si="3"/>
        <v>330337</v>
      </c>
    </row>
    <row r="52" spans="1:7" x14ac:dyDescent="0.25">
      <c r="A52" s="6">
        <v>41</v>
      </c>
      <c r="B52" s="22" t="s">
        <v>56</v>
      </c>
      <c r="C52" s="20" t="s">
        <v>104</v>
      </c>
      <c r="D52" s="20" t="s">
        <v>152</v>
      </c>
      <c r="E52" s="37" t="s">
        <v>199</v>
      </c>
      <c r="F52" s="21">
        <f t="shared" si="1"/>
        <v>0</v>
      </c>
      <c r="G52" s="32">
        <f t="shared" si="3"/>
        <v>111926</v>
      </c>
    </row>
    <row r="53" spans="1:7" x14ac:dyDescent="0.25">
      <c r="A53" s="6">
        <v>42</v>
      </c>
      <c r="B53" s="22" t="s">
        <v>57</v>
      </c>
      <c r="C53" s="20" t="s">
        <v>105</v>
      </c>
      <c r="D53" s="20" t="s">
        <v>153</v>
      </c>
      <c r="E53" s="37" t="s">
        <v>200</v>
      </c>
      <c r="F53" s="21">
        <f t="shared" si="1"/>
        <v>0</v>
      </c>
      <c r="G53" s="32">
        <f t="shared" si="3"/>
        <v>232569</v>
      </c>
    </row>
    <row r="54" spans="1:7" x14ac:dyDescent="0.25">
      <c r="A54" s="6">
        <v>43</v>
      </c>
      <c r="B54" s="22" t="s">
        <v>58</v>
      </c>
      <c r="C54" s="20" t="s">
        <v>106</v>
      </c>
      <c r="D54" s="20" t="s">
        <v>154</v>
      </c>
      <c r="E54" s="37" t="s">
        <v>201</v>
      </c>
      <c r="F54" s="21">
        <f t="shared" si="1"/>
        <v>0</v>
      </c>
      <c r="G54" s="32">
        <f t="shared" si="3"/>
        <v>136899</v>
      </c>
    </row>
    <row r="55" spans="1:7" x14ac:dyDescent="0.25">
      <c r="A55" s="6">
        <v>44</v>
      </c>
      <c r="B55" s="22" t="s">
        <v>59</v>
      </c>
      <c r="C55" s="20" t="s">
        <v>107</v>
      </c>
      <c r="D55" s="20" t="s">
        <v>155</v>
      </c>
      <c r="E55" s="37" t="s">
        <v>202</v>
      </c>
      <c r="F55" s="21">
        <f t="shared" si="1"/>
        <v>0</v>
      </c>
      <c r="G55" s="32">
        <f t="shared" si="3"/>
        <v>804887</v>
      </c>
    </row>
    <row r="56" spans="1:7" x14ac:dyDescent="0.25">
      <c r="A56" s="6">
        <v>45</v>
      </c>
      <c r="B56" s="22" t="s">
        <v>60</v>
      </c>
      <c r="C56" s="20" t="s">
        <v>108</v>
      </c>
      <c r="D56" s="20" t="s">
        <v>156</v>
      </c>
      <c r="E56" s="37" t="s">
        <v>203</v>
      </c>
      <c r="F56" s="21">
        <f t="shared" si="1"/>
        <v>0</v>
      </c>
      <c r="G56" s="32">
        <f t="shared" si="3"/>
        <v>787539</v>
      </c>
    </row>
    <row r="57" spans="1:7" x14ac:dyDescent="0.25">
      <c r="A57" s="6">
        <v>46</v>
      </c>
      <c r="B57" s="22" t="s">
        <v>61</v>
      </c>
      <c r="C57" s="20" t="s">
        <v>109</v>
      </c>
      <c r="D57" s="20" t="s">
        <v>157</v>
      </c>
      <c r="E57" s="37" t="s">
        <v>204</v>
      </c>
      <c r="F57" s="21">
        <f t="shared" si="1"/>
        <v>0</v>
      </c>
      <c r="G57" s="32">
        <f t="shared" si="3"/>
        <v>562839</v>
      </c>
    </row>
    <row r="58" spans="1:7" x14ac:dyDescent="0.25">
      <c r="A58" s="6">
        <v>47</v>
      </c>
      <c r="B58" s="22" t="s">
        <v>62</v>
      </c>
      <c r="C58" s="20" t="s">
        <v>110</v>
      </c>
      <c r="D58" s="20" t="s">
        <v>158</v>
      </c>
      <c r="E58" s="37" t="s">
        <v>205</v>
      </c>
      <c r="F58" s="21">
        <f t="shared" si="1"/>
        <v>0</v>
      </c>
      <c r="G58" s="32">
        <f t="shared" si="3"/>
        <v>146628</v>
      </c>
    </row>
    <row r="59" spans="1:7" x14ac:dyDescent="0.25">
      <c r="A59" s="6">
        <v>48</v>
      </c>
      <c r="B59" s="22" t="s">
        <v>63</v>
      </c>
      <c r="C59" s="20" t="s">
        <v>111</v>
      </c>
      <c r="D59" s="20" t="s">
        <v>159</v>
      </c>
      <c r="E59" s="37" t="s">
        <v>206</v>
      </c>
      <c r="F59" s="21">
        <f t="shared" si="1"/>
        <v>0</v>
      </c>
      <c r="G59" s="32">
        <f t="shared" si="3"/>
        <v>281186</v>
      </c>
    </row>
    <row r="60" spans="1:7" x14ac:dyDescent="0.25">
      <c r="A60" s="8"/>
      <c r="B60" s="17"/>
      <c r="C60" s="9"/>
      <c r="D60" s="9"/>
      <c r="E60" s="35"/>
      <c r="F60" s="12"/>
      <c r="G60" s="29"/>
    </row>
    <row r="61" spans="1:7" x14ac:dyDescent="0.25">
      <c r="A61" s="8"/>
      <c r="B61" s="17"/>
      <c r="C61" s="9"/>
      <c r="D61" s="9"/>
      <c r="E61" s="35"/>
      <c r="F61" s="12"/>
      <c r="G61" s="29"/>
    </row>
    <row r="62" spans="1:7" ht="33" customHeight="1" x14ac:dyDescent="0.25">
      <c r="A62" s="8"/>
      <c r="B62" s="17"/>
      <c r="C62" s="9"/>
      <c r="D62" s="9"/>
      <c r="E62" s="35"/>
      <c r="F62" s="12"/>
      <c r="G62" s="29"/>
    </row>
    <row r="63" spans="1:7" ht="30" customHeight="1" x14ac:dyDescent="0.25">
      <c r="A63" s="24"/>
      <c r="B63" s="24"/>
      <c r="C63" s="24"/>
      <c r="D63" s="24"/>
      <c r="E63" s="24"/>
      <c r="F63" s="24"/>
      <c r="G63" s="24"/>
    </row>
    <row r="64" spans="1:7" x14ac:dyDescent="0.25">
      <c r="A64" s="25"/>
      <c r="B64" s="25"/>
      <c r="C64" s="25"/>
      <c r="D64" s="25"/>
      <c r="E64" s="25"/>
      <c r="F64" s="25"/>
      <c r="G64" s="25"/>
    </row>
  </sheetData>
  <mergeCells count="5">
    <mergeCell ref="A63:G63"/>
    <mergeCell ref="A64:G64"/>
    <mergeCell ref="A5:G5"/>
    <mergeCell ref="A6:G6"/>
    <mergeCell ref="A8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Thu Do</dc:creator>
  <cp:lastModifiedBy>Bac Thu Do</cp:lastModifiedBy>
  <cp:lastPrinted>2016-08-08T04:33:43Z</cp:lastPrinted>
  <dcterms:created xsi:type="dcterms:W3CDTF">2016-08-08T04:16:46Z</dcterms:created>
  <dcterms:modified xsi:type="dcterms:W3CDTF">2016-08-11T03:53:54Z</dcterms:modified>
</cp:coreProperties>
</file>